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тмц!$A$1:$AJ$28</definedName>
  </definedNames>
  <calcPr calcId="125725"/>
</workbook>
</file>

<file path=xl/calcChain.xml><?xml version="1.0" encoding="utf-8"?>
<calcChain xmlns="http://schemas.openxmlformats.org/spreadsheetml/2006/main">
  <c r="AI14" i="4"/>
  <c r="AG14"/>
  <c r="Z14"/>
  <c r="AI13"/>
  <c r="AG13"/>
  <c r="Z13"/>
  <c r="AI12"/>
  <c r="AG12"/>
  <c r="Z12"/>
  <c r="N17"/>
  <c r="AI15"/>
  <c r="AG15"/>
  <c r="AI11"/>
  <c r="AG11"/>
  <c r="AI10"/>
  <c r="AG10"/>
  <c r="AI9"/>
  <c r="AG9"/>
  <c r="Z15"/>
  <c r="Z11"/>
  <c r="Z10"/>
  <c r="Z9"/>
  <c r="L17"/>
  <c r="AI16"/>
  <c r="AG16"/>
  <c r="Z16"/>
  <c r="AG17" l="1"/>
  <c r="AI17"/>
  <c r="Z17"/>
</calcChain>
</file>

<file path=xl/sharedStrings.xml><?xml version="1.0" encoding="utf-8"?>
<sst xmlns="http://schemas.openxmlformats.org/spreadsheetml/2006/main" count="127" uniqueCount="82">
  <si>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</si>
  <si>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</si>
  <si>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</si>
  <si>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</si>
  <si>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</si>
  <si>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</si>
  <si>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</si>
  <si>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</si>
  <si>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</si>
  <si>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</si>
  <si>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</si>
  <si>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</si>
  <si>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</si>
  <si>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</si>
  <si>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</si>
  <si>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</si>
  <si>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</si>
  <si>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</si>
  <si>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</si>
  <si>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</si>
  <si>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</si>
  <si>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</si>
  <si>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</si>
  <si>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</si>
  <si>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</si>
  <si>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</si>
  <si>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</si>
  <si>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</si>
  <si>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</si>
  <si>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</si>
  <si>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</si>
  <si>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</si>
  <si>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</si>
  <si>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</si>
  <si>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</si>
  <si>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</si>
  <si>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</si>
  <si>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</si>
  <si>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</si>
  <si>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</si>
  <si>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</si>
  <si>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</si>
  <si>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</si>
  <si>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</si>
  <si>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</si>
  <si>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</si>
  <si>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</si>
  <si>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</si>
  <si>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</si>
  <si>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</si>
  <si>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</si>
  <si>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</si>
  <si>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</si>
  <si>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</si>
  <si>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</si>
  <si>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</si>
  <si>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25.99</t>
  </si>
  <si>
    <t>СКС-2600</t>
  </si>
  <si>
    <t>КА000014</t>
  </si>
  <si>
    <t>Баллон кислородный 40л (новый, пустой)</t>
  </si>
  <si>
    <t>ГОСТ 949-73</t>
  </si>
  <si>
    <t>г. Самара, ул. Антонова-Овсеенко, 48</t>
  </si>
  <si>
    <t>КА000015</t>
  </si>
  <si>
    <t>Баллон пропановый 50л (новый, пустой)</t>
  </si>
  <si>
    <t>ГОСТ 15860-84</t>
  </si>
  <si>
    <t>ЕК000746</t>
  </si>
  <si>
    <t>Редуктор азотный БАМЗ А-30-М</t>
  </si>
  <si>
    <t>ГОСТ 15150-69</t>
  </si>
  <si>
    <t>ЕК000745</t>
  </si>
  <si>
    <t>Редуктор аргоновый БАМЗ АР-40-2</t>
  </si>
  <si>
    <t>ГОСТ 12820-2001</t>
  </si>
  <si>
    <t>КА000002</t>
  </si>
  <si>
    <t>Редуктор баллонный кислородный БКО-50-12,5</t>
  </si>
  <si>
    <t>ГОСТ 12.2.008-75</t>
  </si>
  <si>
    <t>КА000003</t>
  </si>
  <si>
    <t>Редуктор баллонный пропановый БПО-5-3</t>
  </si>
  <si>
    <t>КА000005</t>
  </si>
  <si>
    <t>Редуктор кислородный БКО-50-4</t>
  </si>
  <si>
    <t>ГОСТ 5191-79</t>
  </si>
  <si>
    <t>КА000004</t>
  </si>
  <si>
    <t>Редуктор пропановый БПО-5-4</t>
  </si>
  <si>
    <t>ГОСТ 13861-89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</si>
</sst>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1" fontId="15" fillId="4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7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3" fillId="2" borderId="1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13" fillId="2" borderId="14" xfId="0" applyNumberFormat="1" applyFont="1" applyFill="1" applyBorder="1" applyAlignment="1" applyProtection="1">
      <alignment horizontal="center" vertical="center" wrapText="1"/>
    </xf>
    <xf numFmtId="0" fontId="13" fillId="2" borderId="15" xfId="0" applyNumberFormat="1" applyFont="1" applyFill="1" applyBorder="1" applyAlignment="1" applyProtection="1">
      <alignment horizontal="center" vertical="center" wrapText="1"/>
    </xf>
    <xf numFmtId="4" fontId="13" fillId="2" borderId="15" xfId="0" applyNumberFormat="1" applyFont="1" applyFill="1" applyBorder="1" applyAlignment="1" applyProtection="1">
      <alignment horizontal="center" vertical="center"/>
    </xf>
    <xf numFmtId="4" fontId="14" fillId="2" borderId="15" xfId="0" applyNumberFormat="1" applyFont="1" applyFill="1" applyBorder="1" applyAlignment="1" applyProtection="1">
      <alignment horizontal="center" vertical="center"/>
    </xf>
    <xf numFmtId="4" fontId="14" fillId="2" borderId="16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8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49" fontId="17" fillId="0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3"/>
  <sheetViews>
    <sheetView tabSelected="1" view="pageBreakPreview" zoomScale="86" zoomScaleNormal="86" zoomScaleSheetLayoutView="86" workbookViewId="0">
      <selection activeCell="L23" sqref="L2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9.14062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5" width="5.42578125" customWidth="1"/>
    <col min="16" max="17" width="4.5703125" customWidth="1"/>
    <col min="18" max="18" width="5.140625" customWidth="1"/>
    <col min="19" max="19" width="4.5703125" customWidth="1"/>
    <col min="20" max="20" width="5.28515625" customWidth="1"/>
    <col min="21" max="22" width="4.5703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7" t="s">
        <v>57</v>
      </c>
      <c r="F3" s="57"/>
      <c r="G3" s="57"/>
      <c r="H3" s="57"/>
      <c r="I3" s="57"/>
      <c r="J3" s="57"/>
      <c r="K3" s="57"/>
      <c r="L3" s="5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8"/>
      <c r="F4" s="58"/>
      <c r="G4" s="58"/>
      <c r="H4" s="58"/>
      <c r="I4" s="58"/>
      <c r="J4" s="58"/>
      <c r="K4" s="58"/>
      <c r="L4" s="58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8"/>
      <c r="F5" s="58"/>
      <c r="G5" s="58"/>
      <c r="H5" s="58"/>
      <c r="I5" s="58"/>
      <c r="J5" s="58"/>
      <c r="K5" s="58"/>
      <c r="L5" s="58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61" t="s">
        <v>54</v>
      </c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1"/>
      <c r="Z7" s="1"/>
      <c r="AA7" s="63" t="s">
        <v>10</v>
      </c>
      <c r="AB7" s="64"/>
      <c r="AC7" s="64"/>
      <c r="AD7" s="64"/>
      <c r="AE7" s="64"/>
      <c r="AF7" s="64"/>
      <c r="AG7" s="64"/>
      <c r="AH7" s="64"/>
      <c r="AI7" s="64"/>
      <c r="AJ7" s="65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40">
        <v>1</v>
      </c>
      <c r="B9" s="40">
        <v>1</v>
      </c>
      <c r="C9" s="54" t="s">
        <v>56</v>
      </c>
      <c r="D9" s="54" t="s">
        <v>56</v>
      </c>
      <c r="E9" s="67" t="s">
        <v>58</v>
      </c>
      <c r="F9" s="67" t="s">
        <v>59</v>
      </c>
      <c r="G9" s="67" t="s">
        <v>60</v>
      </c>
      <c r="H9" s="67" t="s">
        <v>55</v>
      </c>
      <c r="I9" s="29" t="s">
        <v>35</v>
      </c>
      <c r="J9" s="30" t="s">
        <v>35</v>
      </c>
      <c r="K9" s="37" t="s">
        <v>61</v>
      </c>
      <c r="L9" s="39">
        <v>2</v>
      </c>
      <c r="M9" s="55"/>
      <c r="N9" s="39">
        <v>2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41">
        <v>15149.47</v>
      </c>
      <c r="Z9" s="42">
        <f t="shared" ref="Z9:Z15" si="0">Y9*L9</f>
        <v>30298.94</v>
      </c>
      <c r="AA9" s="33"/>
      <c r="AB9" s="3"/>
      <c r="AC9" s="3"/>
      <c r="AD9" s="3"/>
      <c r="AE9" s="3"/>
      <c r="AF9" s="38"/>
      <c r="AG9" s="31">
        <f t="shared" ref="AG9:AG15" si="1">AF9*L9</f>
        <v>0</v>
      </c>
      <c r="AH9" s="28"/>
      <c r="AI9" s="31">
        <f t="shared" ref="AI9:AI15" si="2">AH9*L9</f>
        <v>0</v>
      </c>
      <c r="AJ9" s="34"/>
    </row>
    <row r="10" spans="1:36" ht="63" customHeight="1">
      <c r="A10" s="40">
        <v>2</v>
      </c>
      <c r="B10" s="40">
        <v>1</v>
      </c>
      <c r="C10" s="54" t="s">
        <v>56</v>
      </c>
      <c r="D10" s="54" t="s">
        <v>56</v>
      </c>
      <c r="E10" s="67" t="s">
        <v>62</v>
      </c>
      <c r="F10" s="67" t="s">
        <v>63</v>
      </c>
      <c r="G10" s="67" t="s">
        <v>64</v>
      </c>
      <c r="H10" s="67" t="s">
        <v>55</v>
      </c>
      <c r="I10" s="29" t="s">
        <v>35</v>
      </c>
      <c r="J10" s="30" t="s">
        <v>35</v>
      </c>
      <c r="K10" s="37" t="s">
        <v>61</v>
      </c>
      <c r="L10" s="39">
        <v>3</v>
      </c>
      <c r="M10" s="55"/>
      <c r="N10" s="39">
        <v>3</v>
      </c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41">
        <v>5540.56</v>
      </c>
      <c r="Z10" s="42">
        <f t="shared" si="0"/>
        <v>16621.68</v>
      </c>
      <c r="AA10" s="33"/>
      <c r="AB10" s="3"/>
      <c r="AC10" s="3"/>
      <c r="AD10" s="3"/>
      <c r="AE10" s="3"/>
      <c r="AF10" s="38"/>
      <c r="AG10" s="31">
        <f t="shared" si="1"/>
        <v>0</v>
      </c>
      <c r="AH10" s="28"/>
      <c r="AI10" s="31">
        <f t="shared" si="2"/>
        <v>0</v>
      </c>
      <c r="AJ10" s="34"/>
    </row>
    <row r="11" spans="1:36" ht="53.25" customHeight="1">
      <c r="A11" s="40">
        <v>3</v>
      </c>
      <c r="B11" s="40">
        <v>1</v>
      </c>
      <c r="C11" s="54" t="s">
        <v>56</v>
      </c>
      <c r="D11" s="54" t="s">
        <v>56</v>
      </c>
      <c r="E11" s="67" t="s">
        <v>65</v>
      </c>
      <c r="F11" s="67" t="s">
        <v>66</v>
      </c>
      <c r="G11" s="67" t="s">
        <v>67</v>
      </c>
      <c r="H11" s="67" t="s">
        <v>55</v>
      </c>
      <c r="I11" s="29" t="s">
        <v>35</v>
      </c>
      <c r="J11" s="30" t="s">
        <v>35</v>
      </c>
      <c r="K11" s="37" t="s">
        <v>61</v>
      </c>
      <c r="L11" s="39">
        <v>1</v>
      </c>
      <c r="M11" s="55"/>
      <c r="N11" s="39">
        <v>1</v>
      </c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41">
        <v>5235.9799999999996</v>
      </c>
      <c r="Z11" s="42">
        <f t="shared" si="0"/>
        <v>5235.9799999999996</v>
      </c>
      <c r="AA11" s="33"/>
      <c r="AB11" s="3"/>
      <c r="AC11" s="3"/>
      <c r="AD11" s="3"/>
      <c r="AE11" s="3"/>
      <c r="AF11" s="38"/>
      <c r="AG11" s="31">
        <f t="shared" si="1"/>
        <v>0</v>
      </c>
      <c r="AH11" s="28"/>
      <c r="AI11" s="31">
        <f t="shared" si="2"/>
        <v>0</v>
      </c>
      <c r="AJ11" s="34"/>
    </row>
    <row r="12" spans="1:36" ht="53.25" customHeight="1">
      <c r="A12" s="40">
        <v>4</v>
      </c>
      <c r="B12" s="40">
        <v>1</v>
      </c>
      <c r="C12" s="54" t="s">
        <v>56</v>
      </c>
      <c r="D12" s="54" t="s">
        <v>56</v>
      </c>
      <c r="E12" s="67" t="s">
        <v>68</v>
      </c>
      <c r="F12" s="67" t="s">
        <v>69</v>
      </c>
      <c r="G12" s="67" t="s">
        <v>70</v>
      </c>
      <c r="H12" s="67" t="s">
        <v>55</v>
      </c>
      <c r="I12" s="29" t="s">
        <v>35</v>
      </c>
      <c r="J12" s="30" t="s">
        <v>35</v>
      </c>
      <c r="K12" s="37" t="s">
        <v>61</v>
      </c>
      <c r="L12" s="39">
        <v>1</v>
      </c>
      <c r="M12" s="55"/>
      <c r="N12" s="39">
        <v>1</v>
      </c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41">
        <v>4391.12</v>
      </c>
      <c r="Z12" s="42">
        <f t="shared" ref="Z12:Z14" si="3">Y12*L12</f>
        <v>4391.12</v>
      </c>
      <c r="AA12" s="33"/>
      <c r="AB12" s="3"/>
      <c r="AC12" s="3"/>
      <c r="AD12" s="3"/>
      <c r="AE12" s="3"/>
      <c r="AF12" s="38"/>
      <c r="AG12" s="31">
        <f t="shared" ref="AG12:AG14" si="4">AF12*L12</f>
        <v>0</v>
      </c>
      <c r="AH12" s="28"/>
      <c r="AI12" s="31">
        <f t="shared" ref="AI12:AI14" si="5">AH12*L12</f>
        <v>0</v>
      </c>
      <c r="AJ12" s="34"/>
    </row>
    <row r="13" spans="1:36" ht="53.25" customHeight="1">
      <c r="A13" s="40">
        <v>5</v>
      </c>
      <c r="B13" s="40">
        <v>1</v>
      </c>
      <c r="C13" s="54" t="s">
        <v>56</v>
      </c>
      <c r="D13" s="54" t="s">
        <v>56</v>
      </c>
      <c r="E13" s="67" t="s">
        <v>71</v>
      </c>
      <c r="F13" s="67" t="s">
        <v>72</v>
      </c>
      <c r="G13" s="67" t="s">
        <v>73</v>
      </c>
      <c r="H13" s="67" t="s">
        <v>55</v>
      </c>
      <c r="I13" s="29" t="s">
        <v>35</v>
      </c>
      <c r="J13" s="30" t="s">
        <v>35</v>
      </c>
      <c r="K13" s="37" t="s">
        <v>61</v>
      </c>
      <c r="L13" s="39">
        <v>20</v>
      </c>
      <c r="M13" s="55"/>
      <c r="N13" s="39">
        <v>20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41">
        <v>1980.84</v>
      </c>
      <c r="Z13" s="42">
        <f t="shared" si="3"/>
        <v>39616.799999999996</v>
      </c>
      <c r="AA13" s="33"/>
      <c r="AB13" s="3"/>
      <c r="AC13" s="3"/>
      <c r="AD13" s="3"/>
      <c r="AE13" s="3"/>
      <c r="AF13" s="38"/>
      <c r="AG13" s="31">
        <f t="shared" si="4"/>
        <v>0</v>
      </c>
      <c r="AH13" s="28"/>
      <c r="AI13" s="31">
        <f t="shared" si="5"/>
        <v>0</v>
      </c>
      <c r="AJ13" s="34"/>
    </row>
    <row r="14" spans="1:36" ht="53.25" customHeight="1">
      <c r="A14" s="40">
        <v>6</v>
      </c>
      <c r="B14" s="40">
        <v>1</v>
      </c>
      <c r="C14" s="54" t="s">
        <v>56</v>
      </c>
      <c r="D14" s="54" t="s">
        <v>56</v>
      </c>
      <c r="E14" s="67" t="s">
        <v>74</v>
      </c>
      <c r="F14" s="67" t="s">
        <v>75</v>
      </c>
      <c r="G14" s="67" t="s">
        <v>73</v>
      </c>
      <c r="H14" s="67" t="s">
        <v>55</v>
      </c>
      <c r="I14" s="29" t="s">
        <v>35</v>
      </c>
      <c r="J14" s="30" t="s">
        <v>35</v>
      </c>
      <c r="K14" s="37" t="s">
        <v>61</v>
      </c>
      <c r="L14" s="39">
        <v>5</v>
      </c>
      <c r="M14" s="55"/>
      <c r="N14" s="39">
        <v>5</v>
      </c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41">
        <v>1605.46</v>
      </c>
      <c r="Z14" s="42">
        <f t="shared" si="3"/>
        <v>8027.3</v>
      </c>
      <c r="AA14" s="33"/>
      <c r="AB14" s="3"/>
      <c r="AC14" s="3"/>
      <c r="AD14" s="3"/>
      <c r="AE14" s="3"/>
      <c r="AF14" s="38"/>
      <c r="AG14" s="31">
        <f t="shared" si="4"/>
        <v>0</v>
      </c>
      <c r="AH14" s="28"/>
      <c r="AI14" s="31">
        <f t="shared" si="5"/>
        <v>0</v>
      </c>
      <c r="AJ14" s="34"/>
    </row>
    <row r="15" spans="1:36" ht="54" customHeight="1">
      <c r="A15" s="40">
        <v>7</v>
      </c>
      <c r="B15" s="40">
        <v>1</v>
      </c>
      <c r="C15" s="54" t="s">
        <v>56</v>
      </c>
      <c r="D15" s="54" t="s">
        <v>56</v>
      </c>
      <c r="E15" s="67" t="s">
        <v>76</v>
      </c>
      <c r="F15" s="67" t="s">
        <v>77</v>
      </c>
      <c r="G15" s="67" t="s">
        <v>78</v>
      </c>
      <c r="H15" s="67" t="s">
        <v>55</v>
      </c>
      <c r="I15" s="29" t="s">
        <v>35</v>
      </c>
      <c r="J15" s="30" t="s">
        <v>35</v>
      </c>
      <c r="K15" s="37" t="s">
        <v>61</v>
      </c>
      <c r="L15" s="39">
        <v>7</v>
      </c>
      <c r="M15" s="55"/>
      <c r="N15" s="39">
        <v>7</v>
      </c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41">
        <v>3095.06</v>
      </c>
      <c r="Z15" s="42">
        <f t="shared" si="0"/>
        <v>21665.42</v>
      </c>
      <c r="AA15" s="33"/>
      <c r="AB15" s="3"/>
      <c r="AC15" s="3"/>
      <c r="AD15" s="3"/>
      <c r="AE15" s="3"/>
      <c r="AF15" s="38"/>
      <c r="AG15" s="31">
        <f t="shared" si="1"/>
        <v>0</v>
      </c>
      <c r="AH15" s="28"/>
      <c r="AI15" s="31">
        <f t="shared" si="2"/>
        <v>0</v>
      </c>
      <c r="AJ15" s="34"/>
    </row>
    <row r="16" spans="1:36" ht="60.75" customHeight="1" thickBot="1">
      <c r="A16" s="40">
        <v>8</v>
      </c>
      <c r="B16" s="40">
        <v>1</v>
      </c>
      <c r="C16" s="54" t="s">
        <v>56</v>
      </c>
      <c r="D16" s="54" t="s">
        <v>56</v>
      </c>
      <c r="E16" s="67" t="s">
        <v>79</v>
      </c>
      <c r="F16" s="67" t="s">
        <v>80</v>
      </c>
      <c r="G16" s="67" t="s">
        <v>81</v>
      </c>
      <c r="H16" s="67" t="s">
        <v>55</v>
      </c>
      <c r="I16" s="29" t="s">
        <v>35</v>
      </c>
      <c r="J16" s="30" t="s">
        <v>35</v>
      </c>
      <c r="K16" s="37" t="s">
        <v>61</v>
      </c>
      <c r="L16" s="39">
        <v>13</v>
      </c>
      <c r="M16" s="55"/>
      <c r="N16" s="39">
        <v>13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41">
        <v>1963.31</v>
      </c>
      <c r="Z16" s="42">
        <f>Y16*L16</f>
        <v>25523.03</v>
      </c>
      <c r="AA16" s="43"/>
      <c r="AB16" s="44"/>
      <c r="AC16" s="44"/>
      <c r="AD16" s="44"/>
      <c r="AE16" s="44"/>
      <c r="AF16" s="45"/>
      <c r="AG16" s="46">
        <f>AF16*L16</f>
        <v>0</v>
      </c>
      <c r="AH16" s="47"/>
      <c r="AI16" s="46">
        <f>AH16*L16</f>
        <v>0</v>
      </c>
      <c r="AJ16" s="48"/>
    </row>
    <row r="17" spans="1:36" ht="20.25" customHeight="1" thickBot="1">
      <c r="A17" s="66" t="s">
        <v>40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35">
        <f>SUM(L9:L16)</f>
        <v>52</v>
      </c>
      <c r="M17" s="36"/>
      <c r="N17" s="36">
        <f>SUM(N9:N16)</f>
        <v>52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24"/>
      <c r="Z17" s="23">
        <f>SUM(Z9:Z16)</f>
        <v>151380.26999999999</v>
      </c>
      <c r="AA17" s="49"/>
      <c r="AB17" s="50"/>
      <c r="AC17" s="50"/>
      <c r="AD17" s="50"/>
      <c r="AE17" s="50"/>
      <c r="AF17" s="51"/>
      <c r="AG17" s="52">
        <f>SUM(AG9:AG16)</f>
        <v>0</v>
      </c>
      <c r="AH17" s="51"/>
      <c r="AI17" s="52">
        <f>SUM(AI9:AI16)</f>
        <v>0</v>
      </c>
      <c r="AJ17" s="53"/>
    </row>
    <row r="18" spans="1:36" ht="18" customHeight="1"/>
    <row r="19" spans="1:36" ht="45" customHeight="1">
      <c r="A19" s="59" t="s">
        <v>25</v>
      </c>
      <c r="B19" s="59"/>
      <c r="C19" s="59"/>
      <c r="D19" s="59"/>
      <c r="E19" s="62" t="s">
        <v>27</v>
      </c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20"/>
    </row>
    <row r="20" spans="1:36" ht="156" customHeight="1">
      <c r="A20" s="59" t="s">
        <v>28</v>
      </c>
      <c r="B20" s="59"/>
      <c r="C20" s="59"/>
      <c r="D20" s="59"/>
      <c r="E20" s="60" t="s">
        <v>53</v>
      </c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21"/>
    </row>
    <row r="21" spans="1:36" ht="31.5" customHeight="1">
      <c r="C21" s="10"/>
      <c r="D21" s="56"/>
      <c r="E21" s="56"/>
      <c r="F21" s="56"/>
      <c r="G21" s="14" t="s">
        <v>18</v>
      </c>
      <c r="H21" s="15"/>
      <c r="I21" s="11"/>
      <c r="J21"/>
      <c r="K21"/>
    </row>
    <row r="22" spans="1:36" ht="16.5" customHeight="1">
      <c r="C22" s="10"/>
      <c r="D22" s="16"/>
      <c r="E22" s="10"/>
      <c r="F22" s="11"/>
      <c r="G22" s="11"/>
      <c r="H22" s="14"/>
      <c r="I22" s="17"/>
      <c r="J22"/>
      <c r="K22"/>
    </row>
    <row r="23" spans="1:36" ht="13.5" customHeight="1">
      <c r="C23" s="10"/>
      <c r="D23" s="56"/>
      <c r="E23" s="56"/>
      <c r="F23" s="56"/>
      <c r="G23" s="14" t="s">
        <v>19</v>
      </c>
      <c r="H23" s="14"/>
      <c r="I23" s="17"/>
      <c r="J23"/>
      <c r="K23"/>
    </row>
    <row r="24" spans="1:36" ht="15">
      <c r="C24" s="10"/>
      <c r="D24" s="12"/>
      <c r="E24" s="10"/>
      <c r="F24" s="11"/>
      <c r="G24" s="13"/>
      <c r="H24" s="13"/>
      <c r="I24" s="13"/>
      <c r="J24"/>
      <c r="K24"/>
    </row>
    <row r="25" spans="1:36" ht="13.5" customHeight="1">
      <c r="C25" s="10"/>
      <c r="D25" s="56"/>
      <c r="E25" s="56"/>
      <c r="F25" s="56"/>
      <c r="G25" s="18" t="s">
        <v>20</v>
      </c>
      <c r="H25" s="13"/>
      <c r="I25" s="13"/>
      <c r="J25"/>
      <c r="K25"/>
    </row>
    <row r="26" spans="1:36" ht="15">
      <c r="C26" s="10" t="s">
        <v>21</v>
      </c>
      <c r="D26" s="12"/>
      <c r="E26" s="19"/>
      <c r="F26" s="13"/>
      <c r="G26" s="13"/>
      <c r="H26" s="13"/>
      <c r="I26" s="13"/>
      <c r="J26"/>
      <c r="K26"/>
    </row>
    <row r="27" spans="1:36" ht="15">
      <c r="C27" s="10"/>
      <c r="D27" s="10"/>
      <c r="E27" s="10"/>
      <c r="F27" s="13" t="s">
        <v>32</v>
      </c>
      <c r="G27" s="11"/>
      <c r="H27" s="11"/>
      <c r="I27" s="11"/>
    </row>
    <row r="28" spans="1:36" ht="15">
      <c r="C28" s="10"/>
      <c r="D28" s="10"/>
      <c r="E28" s="10"/>
      <c r="F28" s="11"/>
      <c r="G28" s="11"/>
      <c r="H28" s="11"/>
      <c r="I28" s="11"/>
    </row>
    <row r="29" spans="1:36" ht="15">
      <c r="C29" s="10"/>
      <c r="D29" s="10"/>
      <c r="E29" s="10"/>
      <c r="F29" s="11"/>
      <c r="G29" s="11"/>
      <c r="H29" s="11"/>
      <c r="I29" s="11"/>
    </row>
    <row r="30" spans="1:36" ht="15">
      <c r="C30" s="10"/>
      <c r="D30" s="10"/>
      <c r="E30" s="10"/>
      <c r="F30" s="11"/>
      <c r="G30" s="11"/>
      <c r="H30" s="11"/>
      <c r="I30" s="11"/>
    </row>
    <row r="31" spans="1:36" ht="15">
      <c r="C31" s="10"/>
      <c r="D31" s="10"/>
      <c r="E31" s="10"/>
      <c r="F31" s="11"/>
      <c r="G31" s="11"/>
      <c r="H31" s="11"/>
      <c r="I31" s="11"/>
    </row>
    <row r="32" spans="1:36" ht="15">
      <c r="C32" s="10"/>
      <c r="D32" s="10"/>
      <c r="E32" s="10"/>
      <c r="F32" s="11"/>
      <c r="G32" s="11"/>
      <c r="H32" s="11"/>
      <c r="I32" s="11"/>
    </row>
    <row r="33" spans="3:9" ht="15">
      <c r="C33" s="10"/>
      <c r="D33" s="10"/>
      <c r="E33" s="10"/>
      <c r="F33" s="11"/>
      <c r="G33" s="11"/>
      <c r="H33" s="11"/>
      <c r="I33" s="11"/>
    </row>
  </sheetData>
  <autoFilter ref="A8:AJ8"/>
  <mergeCells count="13">
    <mergeCell ref="D25:F25"/>
    <mergeCell ref="E3:L3"/>
    <mergeCell ref="E4:L4"/>
    <mergeCell ref="E5:L5"/>
    <mergeCell ref="A20:D20"/>
    <mergeCell ref="E20:AI20"/>
    <mergeCell ref="M7:X7"/>
    <mergeCell ref="A19:D19"/>
    <mergeCell ref="E19:AI19"/>
    <mergeCell ref="AA7:AJ7"/>
    <mergeCell ref="A17:K17"/>
    <mergeCell ref="D21:F21"/>
    <mergeCell ref="D23:F23"/>
  </mergeCells>
  <pageMargins left="0.39370078740157483" right="0.19685039370078741" top="0.59055118110236227" bottom="0.39370078740157483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2022-11-28T05:01:21Z</dcterms:modified>
</cp:coreProperties>
</file>